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2023'!$A$1:$G$32</definedName>
  </definedNames>
  <calcPr calcId="144525"/>
</workbook>
</file>

<file path=xl/calcChain.xml><?xml version="1.0" encoding="utf-8"?>
<calcChain xmlns="http://schemas.openxmlformats.org/spreadsheetml/2006/main">
  <c r="F31" i="1" l="1"/>
  <c r="F17" i="1" l="1"/>
  <c r="F19" i="1"/>
  <c r="F21" i="1"/>
  <c r="F23" i="1"/>
  <c r="F25" i="1"/>
  <c r="F29" i="1"/>
  <c r="F28" i="1" s="1"/>
  <c r="F27" i="1" s="1"/>
  <c r="G31" i="1"/>
  <c r="G30" i="1"/>
  <c r="G26" i="1"/>
  <c r="G24" i="1"/>
  <c r="G22" i="1"/>
  <c r="G20" i="1"/>
  <c r="G18" i="1"/>
  <c r="F16" i="1" l="1"/>
  <c r="F32" i="1"/>
  <c r="C25" i="1" l="1"/>
  <c r="G25" i="1" s="1"/>
  <c r="C23" i="1"/>
  <c r="G23" i="1" s="1"/>
  <c r="C17" i="1"/>
  <c r="G17" i="1" s="1"/>
  <c r="C29" i="1"/>
  <c r="C19" i="1"/>
  <c r="G19" i="1" s="1"/>
  <c r="D23" i="1"/>
  <c r="E23" i="1"/>
  <c r="C28" i="1" l="1"/>
  <c r="G29" i="1"/>
  <c r="C21" i="1"/>
  <c r="G21" i="1" s="1"/>
  <c r="C16" i="1"/>
  <c r="G16" i="1" s="1"/>
  <c r="C27" i="1" l="1"/>
  <c r="G27" i="1" s="1"/>
  <c r="G28" i="1"/>
  <c r="C32" i="1"/>
  <c r="G32" i="1" s="1"/>
</calcChain>
</file>

<file path=xl/sharedStrings.xml><?xml version="1.0" encoding="utf-8"?>
<sst xmlns="http://schemas.openxmlformats.org/spreadsheetml/2006/main" count="54" uniqueCount="53">
  <si>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</si>
  <si>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</si>
  <si>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</si>
  <si>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</si>
  <si>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</si>
  <si>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>к проекту решения Совета депутатов</t>
  </si>
  <si>
    <t>от ____________  № _______</t>
  </si>
  <si>
    <t>Приложение № 1</t>
  </si>
  <si>
    <t>мунциипального образования
"Завьяловский район"  "О бю.джете на 2011 год и плановый период 2012-2013 г.г."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</si>
  <si>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</si>
  <si>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</si>
  <si>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</si>
  <si>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</si>
  <si>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</si>
  <si>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</si>
  <si>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</si>
  <si>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</si>
  <si>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</si>
  <si>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</si>
  <si>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</si>
  <si>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</si>
  <si>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</si>
  <si>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</si>
  <si>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</si>
  <si>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</si>
  <si>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</si>
  <si>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</si>
  <si>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</si>
  <si>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</si>
  <si>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</si>
  <si>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</si>
  <si>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</si>
  <si>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</si>
  <si>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</si>
  <si>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</si>
  <si>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</si>
  <si>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</si>
  <si>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</si>
  <si>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</si>
  <si>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</si>
  <si>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</si>
  <si>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</si>
  <si>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</si>
  <si>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</si>
  <si>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на 2024 год</t>
  </si>
  <si>
    <t>Поправки (+/-)</t>
  </si>
  <si>
    <t>Приложение № 2</t>
  </si>
  <si>
    <t>к решению Совета депутатов</t>
  </si>
  <si>
    <t xml:space="preserve">муниципального образования
                                                                                                         </t>
  </si>
  <si>
    <t xml:space="preserve">«Муниципальный округ </t>
  </si>
  <si>
    <t>Завьяловский район</t>
  </si>
  <si>
    <t xml:space="preserve">Удмуртской Республики» </t>
  </si>
  <si>
    <t>от 29.11.2023 №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</si>
</sst>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6" fontId="5" fillId="0" borderId="6" xfId="0" applyNumberFormat="1" applyFont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/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view="pageBreakPreview" topLeftCell="A22" zoomScale="95" zoomScaleSheetLayoutView="95" workbookViewId="0">
      <selection activeCell="F32" sqref="F32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1" style="2" customWidth="1"/>
    <col min="4" max="4" width="17" style="2" hidden="1" customWidth="1"/>
    <col min="5" max="5" width="22.42578125" style="2" hidden="1" customWidth="1"/>
    <col min="6" max="6" width="14.42578125" customWidth="1"/>
    <col min="7" max="7" width="18" style="33" customWidth="1"/>
  </cols>
  <sheetData>
    <row r="1" spans="1:7" ht="18.75" customHeight="1" x14ac:dyDescent="0.25">
      <c r="C1" s="35"/>
      <c r="D1" s="42" t="s">
        <v>7</v>
      </c>
      <c r="E1" s="42"/>
      <c r="F1" s="36" t="s">
        <v>46</v>
      </c>
    </row>
    <row r="2" spans="1:7" ht="17.25" customHeight="1" x14ac:dyDescent="0.25">
      <c r="C2" s="35"/>
      <c r="D2" s="42" t="s">
        <v>5</v>
      </c>
      <c r="E2" s="42"/>
      <c r="F2" s="36" t="s">
        <v>47</v>
      </c>
    </row>
    <row r="3" spans="1:7" ht="16.5" customHeight="1" x14ac:dyDescent="0.25">
      <c r="C3" s="35"/>
      <c r="D3" s="42" t="s">
        <v>8</v>
      </c>
      <c r="E3" s="42"/>
      <c r="F3" s="36" t="s">
        <v>48</v>
      </c>
    </row>
    <row r="4" spans="1:7" ht="16.5" customHeight="1" x14ac:dyDescent="0.25">
      <c r="C4" s="35"/>
      <c r="D4" s="30"/>
      <c r="E4" s="30"/>
      <c r="F4" s="36" t="s">
        <v>49</v>
      </c>
    </row>
    <row r="5" spans="1:7" ht="16.5" customHeight="1" x14ac:dyDescent="0.25">
      <c r="C5" s="35"/>
      <c r="D5" s="42" t="s">
        <v>6</v>
      </c>
      <c r="E5" s="42"/>
      <c r="F5" s="36" t="s">
        <v>50</v>
      </c>
    </row>
    <row r="6" spans="1:7" ht="16.5" customHeight="1" x14ac:dyDescent="0.25">
      <c r="C6" s="34"/>
      <c r="D6" s="25"/>
      <c r="E6" s="25"/>
      <c r="F6" s="36" t="s">
        <v>51</v>
      </c>
    </row>
    <row r="7" spans="1:7" ht="18.75" x14ac:dyDescent="0.3">
      <c r="C7" s="34"/>
      <c r="E7" s="3"/>
      <c r="F7" s="37" t="s">
        <v>52</v>
      </c>
    </row>
    <row r="8" spans="1:7" ht="18.75" x14ac:dyDescent="0.3">
      <c r="B8" s="5"/>
      <c r="E8" s="3"/>
    </row>
    <row r="9" spans="1:7" ht="15.75" customHeight="1" x14ac:dyDescent="0.3">
      <c r="A9" s="40" t="s">
        <v>9</v>
      </c>
      <c r="B9" s="40"/>
      <c r="C9" s="40"/>
      <c r="D9" s="40"/>
      <c r="E9" s="40"/>
      <c r="F9" s="40"/>
      <c r="G9" s="40"/>
    </row>
    <row r="10" spans="1:7" ht="18.75" x14ac:dyDescent="0.3">
      <c r="A10" s="40" t="s">
        <v>10</v>
      </c>
      <c r="B10" s="40"/>
      <c r="C10" s="40"/>
      <c r="D10" s="40"/>
      <c r="E10" s="40"/>
      <c r="F10" s="40"/>
      <c r="G10" s="40"/>
    </row>
    <row r="11" spans="1:7" ht="18.75" x14ac:dyDescent="0.3">
      <c r="A11" s="40" t="s">
        <v>29</v>
      </c>
      <c r="B11" s="40"/>
      <c r="C11" s="40"/>
      <c r="D11" s="40"/>
      <c r="E11" s="40"/>
      <c r="F11" s="40"/>
      <c r="G11" s="40"/>
    </row>
    <row r="12" spans="1:7" ht="17.25" customHeight="1" x14ac:dyDescent="0.3">
      <c r="A12" s="40" t="s">
        <v>44</v>
      </c>
      <c r="B12" s="40"/>
      <c r="C12" s="40"/>
      <c r="D12" s="40"/>
      <c r="E12" s="40"/>
      <c r="F12" s="40"/>
      <c r="G12" s="40"/>
    </row>
    <row r="13" spans="1:7" ht="18.75" customHeight="1" x14ac:dyDescent="0.3">
      <c r="A13" s="7"/>
      <c r="B13" s="6"/>
      <c r="D13" s="8"/>
      <c r="E13" s="9"/>
      <c r="G13" s="8" t="s">
        <v>11</v>
      </c>
    </row>
    <row r="14" spans="1:7" ht="25.5" customHeight="1" x14ac:dyDescent="0.2">
      <c r="A14" s="41" t="s">
        <v>0</v>
      </c>
      <c r="B14" s="41" t="s">
        <v>1</v>
      </c>
      <c r="C14" s="39" t="s">
        <v>2</v>
      </c>
      <c r="D14" s="21"/>
      <c r="E14" s="22"/>
      <c r="F14" s="38" t="s">
        <v>45</v>
      </c>
      <c r="G14" s="39" t="s">
        <v>2</v>
      </c>
    </row>
    <row r="15" spans="1:7" ht="30.75" customHeight="1" x14ac:dyDescent="0.2">
      <c r="A15" s="41"/>
      <c r="B15" s="41"/>
      <c r="C15" s="39"/>
      <c r="D15" s="20"/>
      <c r="E15" s="23"/>
      <c r="F15" s="38"/>
      <c r="G15" s="39"/>
    </row>
    <row r="16" spans="1:7" ht="39" customHeight="1" x14ac:dyDescent="0.2">
      <c r="A16" s="10" t="s">
        <v>12</v>
      </c>
      <c r="B16" s="11" t="s">
        <v>33</v>
      </c>
      <c r="C16" s="18">
        <f>C17+C19</f>
        <v>0</v>
      </c>
      <c r="D16" s="18">
        <v>30000</v>
      </c>
      <c r="E16" s="31">
        <v>30000</v>
      </c>
      <c r="F16" s="18">
        <f>F17+F19</f>
        <v>0</v>
      </c>
      <c r="G16" s="27">
        <f>C16+F16</f>
        <v>0</v>
      </c>
    </row>
    <row r="17" spans="1:7" ht="39" customHeight="1" x14ac:dyDescent="0.2">
      <c r="A17" s="10" t="s">
        <v>13</v>
      </c>
      <c r="B17" s="11" t="s">
        <v>31</v>
      </c>
      <c r="C17" s="18">
        <f>C18</f>
        <v>400000</v>
      </c>
      <c r="D17" s="19">
        <v>20000</v>
      </c>
      <c r="E17" s="32">
        <v>10000</v>
      </c>
      <c r="F17" s="18">
        <f>F18</f>
        <v>0</v>
      </c>
      <c r="G17" s="27">
        <f t="shared" ref="G17:G32" si="0">C17+F17</f>
        <v>400000</v>
      </c>
    </row>
    <row r="18" spans="1:7" ht="39" customHeight="1" x14ac:dyDescent="0.2">
      <c r="A18" s="12" t="s">
        <v>39</v>
      </c>
      <c r="B18" s="13" t="s">
        <v>30</v>
      </c>
      <c r="C18" s="19">
        <v>400000</v>
      </c>
      <c r="D18" s="19">
        <v>1000</v>
      </c>
      <c r="E18" s="32">
        <v>855.3</v>
      </c>
      <c r="F18" s="43"/>
      <c r="G18" s="26">
        <f t="shared" si="0"/>
        <v>400000</v>
      </c>
    </row>
    <row r="19" spans="1:7" ht="39" customHeight="1" x14ac:dyDescent="0.2">
      <c r="A19" s="10" t="s">
        <v>18</v>
      </c>
      <c r="B19" s="11" t="s">
        <v>21</v>
      </c>
      <c r="C19" s="18">
        <f>C20</f>
        <v>-400000</v>
      </c>
      <c r="D19" s="18">
        <v>-30000</v>
      </c>
      <c r="E19" s="31">
        <v>-30000</v>
      </c>
      <c r="F19" s="18">
        <f>F20</f>
        <v>0</v>
      </c>
      <c r="G19" s="27">
        <f t="shared" si="0"/>
        <v>-400000</v>
      </c>
    </row>
    <row r="20" spans="1:7" ht="39" customHeight="1" x14ac:dyDescent="0.3">
      <c r="A20" s="12" t="s">
        <v>40</v>
      </c>
      <c r="B20" s="24" t="s">
        <v>32</v>
      </c>
      <c r="C20" s="19">
        <v>-400000</v>
      </c>
      <c r="D20" s="19">
        <v>-14948</v>
      </c>
      <c r="E20" s="32">
        <v>-4949</v>
      </c>
      <c r="F20" s="43"/>
      <c r="G20" s="26">
        <f t="shared" si="0"/>
        <v>-400000</v>
      </c>
    </row>
    <row r="21" spans="1:7" ht="39" customHeight="1" x14ac:dyDescent="0.2">
      <c r="A21" s="10" t="s">
        <v>14</v>
      </c>
      <c r="B21" s="11" t="s">
        <v>22</v>
      </c>
      <c r="C21" s="18">
        <f>C23+C25</f>
        <v>0</v>
      </c>
      <c r="D21" s="19">
        <v>-1200</v>
      </c>
      <c r="E21" s="32">
        <v>-1200</v>
      </c>
      <c r="F21" s="18">
        <f>F23+F25</f>
        <v>0</v>
      </c>
      <c r="G21" s="27">
        <f t="shared" si="0"/>
        <v>0</v>
      </c>
    </row>
    <row r="22" spans="1:7" ht="39" customHeight="1" x14ac:dyDescent="0.2">
      <c r="A22" s="12" t="s">
        <v>19</v>
      </c>
      <c r="B22" s="13" t="s">
        <v>23</v>
      </c>
      <c r="C22" s="26">
        <v>0</v>
      </c>
      <c r="D22" s="19">
        <v>3657.5</v>
      </c>
      <c r="E22" s="32">
        <v>0</v>
      </c>
      <c r="F22" s="43"/>
      <c r="G22" s="26">
        <f t="shared" si="0"/>
        <v>0</v>
      </c>
    </row>
    <row r="23" spans="1:7" ht="39" customHeight="1" x14ac:dyDescent="0.2">
      <c r="A23" s="10" t="s">
        <v>15</v>
      </c>
      <c r="B23" s="11" t="s">
        <v>34</v>
      </c>
      <c r="C23" s="27">
        <f>C24</f>
        <v>0</v>
      </c>
      <c r="D23" s="18">
        <f>D16+D17+D18+D19+D20+D21+D22</f>
        <v>8509.5</v>
      </c>
      <c r="E23" s="31">
        <f>E16+E17+E18+E19+E20+E21+E22</f>
        <v>4706.3000000000029</v>
      </c>
      <c r="F23" s="27">
        <f>F24</f>
        <v>0</v>
      </c>
      <c r="G23" s="27">
        <f t="shared" si="0"/>
        <v>0</v>
      </c>
    </row>
    <row r="24" spans="1:7" ht="58.5" customHeight="1" x14ac:dyDescent="0.2">
      <c r="A24" s="12" t="s">
        <v>41</v>
      </c>
      <c r="B24" s="13" t="s">
        <v>35</v>
      </c>
      <c r="C24" s="19">
        <v>0</v>
      </c>
      <c r="D24" s="16"/>
      <c r="E24" s="16"/>
      <c r="F24" s="43"/>
      <c r="G24" s="26">
        <f t="shared" si="0"/>
        <v>0</v>
      </c>
    </row>
    <row r="25" spans="1:7" ht="57.75" customHeight="1" x14ac:dyDescent="0.2">
      <c r="A25" s="10" t="s">
        <v>20</v>
      </c>
      <c r="B25" s="11" t="s">
        <v>27</v>
      </c>
      <c r="C25" s="18">
        <f>C26</f>
        <v>0</v>
      </c>
      <c r="D25" s="16"/>
      <c r="E25" s="16"/>
      <c r="F25" s="18">
        <f>F26</f>
        <v>0</v>
      </c>
      <c r="G25" s="27">
        <f t="shared" si="0"/>
        <v>0</v>
      </c>
    </row>
    <row r="26" spans="1:7" ht="57.75" customHeight="1" x14ac:dyDescent="0.2">
      <c r="A26" s="12" t="s">
        <v>42</v>
      </c>
      <c r="B26" s="13" t="s">
        <v>36</v>
      </c>
      <c r="C26" s="19">
        <v>0</v>
      </c>
      <c r="D26" s="16"/>
      <c r="E26" s="16"/>
      <c r="F26" s="43"/>
      <c r="G26" s="26">
        <f t="shared" si="0"/>
        <v>0</v>
      </c>
    </row>
    <row r="27" spans="1:7" ht="37.5" x14ac:dyDescent="0.2">
      <c r="A27" s="10" t="s">
        <v>24</v>
      </c>
      <c r="B27" s="11" t="s">
        <v>25</v>
      </c>
      <c r="C27" s="18">
        <f>C28</f>
        <v>0</v>
      </c>
      <c r="D27" s="17"/>
      <c r="E27" s="17"/>
      <c r="F27" s="18">
        <f>F28</f>
        <v>0</v>
      </c>
      <c r="G27" s="27">
        <f t="shared" si="0"/>
        <v>0</v>
      </c>
    </row>
    <row r="28" spans="1:7" ht="37.5" x14ac:dyDescent="0.2">
      <c r="A28" s="10" t="s">
        <v>16</v>
      </c>
      <c r="B28" s="11" t="s">
        <v>26</v>
      </c>
      <c r="C28" s="27">
        <f>C29</f>
        <v>0</v>
      </c>
      <c r="D28" s="4"/>
      <c r="E28" s="4"/>
      <c r="F28" s="27">
        <f>F29</f>
        <v>0</v>
      </c>
      <c r="G28" s="27">
        <f t="shared" si="0"/>
        <v>0</v>
      </c>
    </row>
    <row r="29" spans="1:7" ht="37.5" x14ac:dyDescent="0.2">
      <c r="A29" s="10" t="s">
        <v>17</v>
      </c>
      <c r="B29" s="11" t="s">
        <v>28</v>
      </c>
      <c r="C29" s="27">
        <f>C30</f>
        <v>0</v>
      </c>
      <c r="D29" s="4"/>
      <c r="E29" s="4"/>
      <c r="F29" s="27">
        <f>F30</f>
        <v>0</v>
      </c>
      <c r="G29" s="27">
        <f t="shared" si="0"/>
        <v>0</v>
      </c>
    </row>
    <row r="30" spans="1:7" ht="60" customHeight="1" x14ac:dyDescent="0.2">
      <c r="A30" s="12" t="s">
        <v>43</v>
      </c>
      <c r="B30" s="13" t="s">
        <v>37</v>
      </c>
      <c r="C30" s="19">
        <v>0</v>
      </c>
      <c r="D30" s="4"/>
      <c r="E30" s="4"/>
      <c r="F30" s="43"/>
      <c r="G30" s="26">
        <f t="shared" si="0"/>
        <v>0</v>
      </c>
    </row>
    <row r="31" spans="1:7" ht="37.5" x14ac:dyDescent="0.2">
      <c r="A31" s="14" t="s">
        <v>38</v>
      </c>
      <c r="B31" s="15" t="s">
        <v>4</v>
      </c>
      <c r="C31" s="28">
        <v>165188.5</v>
      </c>
      <c r="D31" s="4"/>
      <c r="E31" s="4"/>
      <c r="F31" s="26">
        <f>220800.1</f>
        <v>220800.1</v>
      </c>
      <c r="G31" s="26">
        <f t="shared" si="0"/>
        <v>385988.6</v>
      </c>
    </row>
    <row r="32" spans="1:7" ht="18.75" x14ac:dyDescent="0.2">
      <c r="A32" s="12"/>
      <c r="B32" s="11" t="s">
        <v>3</v>
      </c>
      <c r="C32" s="29">
        <f>C16+C21+C27+C31</f>
        <v>165188.5</v>
      </c>
      <c r="D32" s="4"/>
      <c r="E32" s="4"/>
      <c r="F32" s="29">
        <f>F16+F21+F27+F31</f>
        <v>220800.1</v>
      </c>
      <c r="G32" s="27">
        <f t="shared" si="0"/>
        <v>385988.6</v>
      </c>
    </row>
    <row r="33" spans="1:5" x14ac:dyDescent="0.2">
      <c r="B33" s="4"/>
      <c r="C33" s="4"/>
      <c r="D33" s="4"/>
      <c r="E33" s="4"/>
    </row>
    <row r="34" spans="1:5" x14ac:dyDescent="0.2">
      <c r="A34" s="4"/>
      <c r="B34" s="4"/>
      <c r="C34"/>
      <c r="D34"/>
      <c r="E34"/>
    </row>
    <row r="35" spans="1:5" x14ac:dyDescent="0.2">
      <c r="A35" s="4"/>
      <c r="B35" s="4"/>
      <c r="C35"/>
      <c r="D35"/>
      <c r="E35"/>
    </row>
    <row r="36" spans="1:5" x14ac:dyDescent="0.2">
      <c r="A36" s="4"/>
      <c r="B36" s="4"/>
      <c r="C36"/>
      <c r="D36"/>
      <c r="E36"/>
    </row>
    <row r="37" spans="1:5" x14ac:dyDescent="0.2">
      <c r="A37" s="4"/>
      <c r="B37" s="4"/>
      <c r="C37"/>
      <c r="D37"/>
      <c r="E37"/>
    </row>
    <row r="38" spans="1:5" x14ac:dyDescent="0.2">
      <c r="A38" s="2"/>
      <c r="C38"/>
      <c r="D38"/>
      <c r="E38"/>
    </row>
    <row r="39" spans="1:5" x14ac:dyDescent="0.2">
      <c r="A39" s="2"/>
      <c r="C39"/>
      <c r="D39"/>
      <c r="E39"/>
    </row>
    <row r="40" spans="1:5" x14ac:dyDescent="0.2">
      <c r="A40" s="2"/>
      <c r="C40"/>
      <c r="D40"/>
      <c r="E40"/>
    </row>
    <row r="41" spans="1:5" x14ac:dyDescent="0.2">
      <c r="A41" s="2"/>
      <c r="C41"/>
      <c r="D41"/>
      <c r="E41"/>
    </row>
    <row r="42" spans="1:5" x14ac:dyDescent="0.2">
      <c r="A42" s="2"/>
      <c r="C42"/>
      <c r="D42"/>
      <c r="E42"/>
    </row>
  </sheetData>
  <mergeCells count="13">
    <mergeCell ref="D2:E2"/>
    <mergeCell ref="D3:E3"/>
    <mergeCell ref="D5:E5"/>
    <mergeCell ref="D1:E1"/>
    <mergeCell ref="F14:F15"/>
    <mergeCell ref="G14:G15"/>
    <mergeCell ref="A9:G9"/>
    <mergeCell ref="A10:G10"/>
    <mergeCell ref="A11:G11"/>
    <mergeCell ref="A12:G12"/>
    <mergeCell ref="A14:A15"/>
    <mergeCell ref="B14:B15"/>
    <mergeCell ref="C14:C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49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2024-01-24T04:41:00Z</dcterms:modified>
</cp:coreProperties>
</file>