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360" windowWidth="15480" windowHeight="9120"/>
  </bookViews>
  <sheets>
    <sheet name="прил.2 ист 2023" sheetId="1" r:id="rId1"/>
  </sheets>
  <definedNames>
    <definedName name="_xlnm.Print_Titles" localSheetId="0">'прил.2 ист 2023'!$14:$15</definedName>
    <definedName name="_xlnm.Print_Area" localSheetId="0">'прил.2 ист 2023'!$A$1:$E$32</definedName>
  </definedNames>
  <calcPr calcId="144525"/>
</workbook>
</file>

<file path=xl/calcChain.xml><?xml version="1.0" encoding="utf-8"?>
<calcChain xmlns="http://schemas.openxmlformats.org/spreadsheetml/2006/main">
  <c r="D32" i="1" l="1"/>
  <c r="E32" i="1" s="1"/>
  <c r="D16" i="1"/>
  <c r="E16" i="1"/>
  <c r="D17" i="1"/>
  <c r="E17" i="1" s="1"/>
  <c r="D19" i="1"/>
  <c r="D23" i="1"/>
  <c r="D21" i="1" s="1"/>
  <c r="E21" i="1" s="1"/>
  <c r="D25" i="1"/>
  <c r="E25" i="1" s="1"/>
  <c r="D28" i="1"/>
  <c r="D27" i="1" s="1"/>
  <c r="E27" i="1" s="1"/>
  <c r="D29" i="1"/>
  <c r="E29" i="1" s="1"/>
  <c r="E31" i="1"/>
  <c r="E30" i="1"/>
  <c r="E26" i="1"/>
  <c r="E24" i="1"/>
  <c r="E22" i="1"/>
  <c r="E20" i="1"/>
  <c r="E19" i="1"/>
  <c r="E18" i="1"/>
  <c r="E23" i="1" l="1"/>
  <c r="E28" i="1"/>
  <c r="C25" i="1" l="1"/>
  <c r="C23" i="1"/>
  <c r="C17" i="1"/>
  <c r="C29" i="1"/>
  <c r="C28" i="1" s="1"/>
  <c r="C27" i="1" s="1"/>
  <c r="C19" i="1"/>
  <c r="C21" i="1" l="1"/>
  <c r="C16" i="1"/>
  <c r="C32" i="1" l="1"/>
</calcChain>
</file>

<file path=xl/sharedStrings.xml><?xml version="1.0" encoding="utf-8"?>
<sst xmlns="http://schemas.openxmlformats.org/spreadsheetml/2006/main" count="50" uniqueCount="49">
  <si>
    <t>Код</t>
  </si>
  <si>
    <t>Наименование источников</t>
  </si>
  <si>
    <t>Сумма</t>
  </si>
  <si>
    <t>ИТОГО</t>
  </si>
  <si>
    <t>Изменение остатков средств на счетах по учету средств местного бюджета</t>
  </si>
  <si>
    <t xml:space="preserve">Источники </t>
  </si>
  <si>
    <t xml:space="preserve">внутреннего финансирования  дефицита бюджета </t>
  </si>
  <si>
    <t>тыс.руб.</t>
  </si>
  <si>
    <t>000 01 02 00 00 00 0000 000</t>
  </si>
  <si>
    <t>000 01 02 00 00 00 0000 700</t>
  </si>
  <si>
    <t>000 01 03 00 00 00 0000 000</t>
  </si>
  <si>
    <t>000 01 03 01 00 00 0000 700</t>
  </si>
  <si>
    <t>000 01 06 05 00 00 0000 000</t>
  </si>
  <si>
    <t>000 01 06 05 01 00 0000 600</t>
  </si>
  <si>
    <t>000 01 02 00 00 00 0000 800</t>
  </si>
  <si>
    <t>000 01 03 01 00 00 0000 000</t>
  </si>
  <si>
    <t>000 01 03 01 00 00 0000 800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</si>
  <si>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</si>
  <si>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</si>
  <si>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</si>
  <si>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</si>
  <si>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бюджета</t>
  </si>
  <si>
    <t>Бюджетные кредиты, предоставленные внутри страны в валюте Российской Федерации</t>
  </si>
  <si>
    <t>Погашение бюджетных кредитов, полученны от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</si>
  <si>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</si>
  <si>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муниципального образования «Муниципальный округ Завьяловский район Удмуртской Республики»</t>
  </si>
  <si>
    <t>Привлечение муниципальным округом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</si>
  <si>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</si>
  <si>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муниципальным округом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</si>
  <si>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</si>
  <si>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бюджетных кредитов от других бюджетов бюджетной системы Российской Федерации</t>
  </si>
  <si>
    <t>Привлечение кредитов из других бюджетов бюджетной системы Россйиской Федерации бюджетом муниципального округа в валюте Российской Федерации</t>
  </si>
  <si>
    <t>Погашение бюджетом муниципального округа кредитов из других бюджетов бюджетной системы Российской Федерации в валюте Российской Федерации</t>
  </si>
  <si>
    <t>Возврат бюджетных кредитов, предоставленных юридическим лицам из бюджета муниципального округа в валюте Российской Федерации</t>
  </si>
  <si>
    <t>000 01 05 02 00 14 0000 000</t>
  </si>
  <si>
    <t>на 2023 год</t>
  </si>
  <si>
    <t>282 01 02 00 00 14 0000 710</t>
  </si>
  <si>
    <t>282 01 02 00 00 14 0000 810</t>
  </si>
  <si>
    <t>282 01 03 01 00 14 0000 710</t>
  </si>
  <si>
    <t>282 01 03 01 00 14 0000 810</t>
  </si>
  <si>
    <t>282 01 06 05 01 14 0000 640</t>
  </si>
  <si>
    <t>Поправки (+/-)</t>
  </si>
  <si>
    <t>Приложение 2</t>
  </si>
  <si>
    <t>к решению Совета депутатов</t>
  </si>
  <si>
    <t>муниципального образования</t>
  </si>
  <si>
    <t>"Муниципальный округ</t>
  </si>
  <si>
    <t>Завьяловский район</t>
  </si>
  <si>
    <t>Удмуртской Республики"</t>
  </si>
  <si>
    <t>от 25.01.2023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</si>
</sst>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8" fillId="0" borderId="0" xfId="3" applyFont="1" applyFill="1" applyAlignment="1">
      <alignment horizontal="left"/>
    </xf>
    <xf numFmtId="0" fontId="8" fillId="0" borderId="0" xfId="3" applyFont="1" applyFill="1" applyAlignment="1"/>
    <xf numFmtId="0" fontId="6" fillId="0" borderId="0" xfId="0" applyFont="1" applyAlignment="1"/>
    <xf numFmtId="0" fontId="7" fillId="0" borderId="0" xfId="0" applyFont="1" applyAlignment="1"/>
    <xf numFmtId="0" fontId="6" fillId="0" borderId="0" xfId="0" applyFont="1" applyAlignment="1">
      <alignment wrapText="1"/>
    </xf>
    <xf numFmtId="4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Лист1" xfId="3"/>
    <cellStyle name="Тысячи [0]_Лист1" xfId="1"/>
    <cellStyle name="Тысячи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view="pageBreakPreview" zoomScale="95" zoomScaleSheetLayoutView="95" workbookViewId="0">
      <selection activeCell="H11" sqref="H11"/>
    </sheetView>
  </sheetViews>
  <sheetFormatPr defaultRowHeight="15.75" x14ac:dyDescent="0.2"/>
  <cols>
    <col min="1" max="1" width="38.85546875" style="1" customWidth="1"/>
    <col min="2" max="2" width="74.85546875" style="2" customWidth="1"/>
    <col min="3" max="3" width="21.28515625" style="2" hidden="1" customWidth="1"/>
    <col min="4" max="4" width="13" hidden="1" customWidth="1"/>
    <col min="5" max="5" width="26.42578125" customWidth="1"/>
  </cols>
  <sheetData>
    <row r="1" spans="1:5" ht="18.75" customHeight="1" x14ac:dyDescent="0.25">
      <c r="B1" s="23"/>
      <c r="C1" s="24"/>
      <c r="E1" s="21" t="s">
        <v>42</v>
      </c>
    </row>
    <row r="2" spans="1:5" ht="17.25" customHeight="1" x14ac:dyDescent="0.25">
      <c r="B2" s="23"/>
      <c r="C2" s="24"/>
      <c r="E2" s="22" t="s">
        <v>43</v>
      </c>
    </row>
    <row r="3" spans="1:5" ht="18" customHeight="1" x14ac:dyDescent="0.25">
      <c r="B3" s="25"/>
      <c r="C3" s="24"/>
      <c r="E3" s="22" t="s">
        <v>44</v>
      </c>
    </row>
    <row r="4" spans="1:5" ht="16.5" customHeight="1" x14ac:dyDescent="0.25">
      <c r="B4" s="23"/>
      <c r="C4" s="24"/>
      <c r="E4" s="22" t="s">
        <v>45</v>
      </c>
    </row>
    <row r="5" spans="1:5" ht="16.5" customHeight="1" x14ac:dyDescent="0.25">
      <c r="B5" s="23"/>
      <c r="C5" s="23"/>
      <c r="E5" s="22" t="s">
        <v>46</v>
      </c>
    </row>
    <row r="6" spans="1:5" ht="16.5" x14ac:dyDescent="0.25">
      <c r="B6" s="23"/>
      <c r="C6" s="23"/>
      <c r="E6" s="22" t="s">
        <v>47</v>
      </c>
    </row>
    <row r="7" spans="1:5" x14ac:dyDescent="0.25">
      <c r="B7" s="4"/>
      <c r="E7" s="22" t="s">
        <v>48</v>
      </c>
    </row>
    <row r="8" spans="1:5" x14ac:dyDescent="0.25">
      <c r="B8" s="4"/>
      <c r="D8" s="22"/>
    </row>
    <row r="9" spans="1:5" ht="15.75" customHeight="1" x14ac:dyDescent="0.3">
      <c r="A9" s="29" t="s">
        <v>5</v>
      </c>
      <c r="B9" s="29"/>
      <c r="C9" s="29"/>
      <c r="D9" s="29"/>
      <c r="E9" s="29"/>
    </row>
    <row r="10" spans="1:5" ht="18.75" x14ac:dyDescent="0.3">
      <c r="A10" s="29" t="s">
        <v>6</v>
      </c>
      <c r="B10" s="29"/>
      <c r="C10" s="29"/>
      <c r="D10" s="29"/>
      <c r="E10" s="29"/>
    </row>
    <row r="11" spans="1:5" ht="18.75" x14ac:dyDescent="0.3">
      <c r="A11" s="29" t="s">
        <v>25</v>
      </c>
      <c r="B11" s="29"/>
      <c r="C11" s="29"/>
      <c r="D11" s="29"/>
      <c r="E11" s="29"/>
    </row>
    <row r="12" spans="1:5" ht="17.25" customHeight="1" x14ac:dyDescent="0.3">
      <c r="A12" s="29" t="s">
        <v>35</v>
      </c>
      <c r="B12" s="29"/>
      <c r="C12" s="29"/>
      <c r="D12" s="29"/>
      <c r="E12" s="29"/>
    </row>
    <row r="13" spans="1:5" ht="18.75" customHeight="1" x14ac:dyDescent="0.3">
      <c r="A13" s="6"/>
      <c r="B13" s="5"/>
      <c r="E13" s="7" t="s">
        <v>7</v>
      </c>
    </row>
    <row r="14" spans="1:5" ht="25.5" customHeight="1" x14ac:dyDescent="0.2">
      <c r="A14" s="30" t="s">
        <v>0</v>
      </c>
      <c r="B14" s="30" t="s">
        <v>1</v>
      </c>
      <c r="C14" s="28" t="s">
        <v>2</v>
      </c>
      <c r="D14" s="27" t="s">
        <v>41</v>
      </c>
      <c r="E14" s="28" t="s">
        <v>2</v>
      </c>
    </row>
    <row r="15" spans="1:5" ht="30.75" customHeight="1" x14ac:dyDescent="0.2">
      <c r="A15" s="30"/>
      <c r="B15" s="30"/>
      <c r="C15" s="28"/>
      <c r="D15" s="27"/>
      <c r="E15" s="28"/>
    </row>
    <row r="16" spans="1:5" ht="39" customHeight="1" x14ac:dyDescent="0.2">
      <c r="A16" s="8" t="s">
        <v>8</v>
      </c>
      <c r="B16" s="9" t="s">
        <v>29</v>
      </c>
      <c r="C16" s="14">
        <f>C17+C19</f>
        <v>0</v>
      </c>
      <c r="D16" s="16">
        <f>D17+D19</f>
        <v>0</v>
      </c>
      <c r="E16" s="16">
        <f>C16+D16</f>
        <v>0</v>
      </c>
    </row>
    <row r="17" spans="1:5" ht="39" customHeight="1" x14ac:dyDescent="0.2">
      <c r="A17" s="8" t="s">
        <v>9</v>
      </c>
      <c r="B17" s="9" t="s">
        <v>27</v>
      </c>
      <c r="C17" s="14">
        <f>C18</f>
        <v>282000</v>
      </c>
      <c r="D17" s="16">
        <f>D18</f>
        <v>0</v>
      </c>
      <c r="E17" s="16">
        <f t="shared" ref="E17:E32" si="0">C17+D17</f>
        <v>282000</v>
      </c>
    </row>
    <row r="18" spans="1:5" ht="39" customHeight="1" x14ac:dyDescent="0.2">
      <c r="A18" s="10" t="s">
        <v>36</v>
      </c>
      <c r="B18" s="11" t="s">
        <v>26</v>
      </c>
      <c r="C18" s="15">
        <v>282000</v>
      </c>
      <c r="D18" s="17"/>
      <c r="E18" s="17">
        <f t="shared" si="0"/>
        <v>282000</v>
      </c>
    </row>
    <row r="19" spans="1:5" ht="39" customHeight="1" x14ac:dyDescent="0.2">
      <c r="A19" s="8" t="s">
        <v>14</v>
      </c>
      <c r="B19" s="9" t="s">
        <v>17</v>
      </c>
      <c r="C19" s="14">
        <f>C20</f>
        <v>-282000</v>
      </c>
      <c r="D19" s="16">
        <f>D20</f>
        <v>0</v>
      </c>
      <c r="E19" s="16">
        <f t="shared" si="0"/>
        <v>-282000</v>
      </c>
    </row>
    <row r="20" spans="1:5" ht="39" customHeight="1" x14ac:dyDescent="0.3">
      <c r="A20" s="10" t="s">
        <v>37</v>
      </c>
      <c r="B20" s="18" t="s">
        <v>28</v>
      </c>
      <c r="C20" s="15">
        <v>-282000</v>
      </c>
      <c r="D20" s="17"/>
      <c r="E20" s="17">
        <f t="shared" si="0"/>
        <v>-282000</v>
      </c>
    </row>
    <row r="21" spans="1:5" ht="39" customHeight="1" x14ac:dyDescent="0.2">
      <c r="A21" s="8" t="s">
        <v>10</v>
      </c>
      <c r="B21" s="9" t="s">
        <v>18</v>
      </c>
      <c r="C21" s="14">
        <f>C23+C25</f>
        <v>0</v>
      </c>
      <c r="D21" s="16">
        <f>D23+D25</f>
        <v>0</v>
      </c>
      <c r="E21" s="16">
        <f t="shared" si="0"/>
        <v>0</v>
      </c>
    </row>
    <row r="22" spans="1:5" ht="39" customHeight="1" x14ac:dyDescent="0.2">
      <c r="A22" s="10" t="s">
        <v>15</v>
      </c>
      <c r="B22" s="11" t="s">
        <v>19</v>
      </c>
      <c r="C22" s="17">
        <v>0</v>
      </c>
      <c r="D22" s="17"/>
      <c r="E22" s="17">
        <f t="shared" si="0"/>
        <v>0</v>
      </c>
    </row>
    <row r="23" spans="1:5" ht="39" customHeight="1" x14ac:dyDescent="0.2">
      <c r="A23" s="8" t="s">
        <v>11</v>
      </c>
      <c r="B23" s="9" t="s">
        <v>30</v>
      </c>
      <c r="C23" s="16">
        <f>C24</f>
        <v>0</v>
      </c>
      <c r="D23" s="16">
        <f>D24</f>
        <v>0</v>
      </c>
      <c r="E23" s="16">
        <f t="shared" si="0"/>
        <v>0</v>
      </c>
    </row>
    <row r="24" spans="1:5" ht="58.5" customHeight="1" x14ac:dyDescent="0.2">
      <c r="A24" s="10" t="s">
        <v>38</v>
      </c>
      <c r="B24" s="11" t="s">
        <v>31</v>
      </c>
      <c r="C24" s="15">
        <v>0</v>
      </c>
      <c r="D24" s="17"/>
      <c r="E24" s="17">
        <f t="shared" si="0"/>
        <v>0</v>
      </c>
    </row>
    <row r="25" spans="1:5" ht="57.75" customHeight="1" x14ac:dyDescent="0.2">
      <c r="A25" s="8" t="s">
        <v>16</v>
      </c>
      <c r="B25" s="9" t="s">
        <v>23</v>
      </c>
      <c r="C25" s="14">
        <f>C26</f>
        <v>0</v>
      </c>
      <c r="D25" s="16">
        <f>D26</f>
        <v>0</v>
      </c>
      <c r="E25" s="16">
        <f t="shared" si="0"/>
        <v>0</v>
      </c>
    </row>
    <row r="26" spans="1:5" ht="57.75" customHeight="1" x14ac:dyDescent="0.2">
      <c r="A26" s="10" t="s">
        <v>39</v>
      </c>
      <c r="B26" s="11" t="s">
        <v>32</v>
      </c>
      <c r="C26" s="15">
        <v>0</v>
      </c>
      <c r="D26" s="17"/>
      <c r="E26" s="17">
        <f t="shared" si="0"/>
        <v>0</v>
      </c>
    </row>
    <row r="27" spans="1:5" ht="37.5" x14ac:dyDescent="0.2">
      <c r="A27" s="8" t="s">
        <v>20</v>
      </c>
      <c r="B27" s="9" t="s">
        <v>21</v>
      </c>
      <c r="C27" s="14">
        <f t="shared" ref="C27:D29" si="1">C28</f>
        <v>0</v>
      </c>
      <c r="D27" s="16">
        <f t="shared" si="1"/>
        <v>0</v>
      </c>
      <c r="E27" s="16">
        <f t="shared" si="0"/>
        <v>0</v>
      </c>
    </row>
    <row r="28" spans="1:5" ht="37.5" x14ac:dyDescent="0.2">
      <c r="A28" s="8" t="s">
        <v>12</v>
      </c>
      <c r="B28" s="9" t="s">
        <v>22</v>
      </c>
      <c r="C28" s="16">
        <f t="shared" si="1"/>
        <v>0</v>
      </c>
      <c r="D28" s="16">
        <f t="shared" si="1"/>
        <v>0</v>
      </c>
      <c r="E28" s="16">
        <f t="shared" si="0"/>
        <v>0</v>
      </c>
    </row>
    <row r="29" spans="1:5" ht="37.5" x14ac:dyDescent="0.2">
      <c r="A29" s="8" t="s">
        <v>13</v>
      </c>
      <c r="B29" s="9" t="s">
        <v>24</v>
      </c>
      <c r="C29" s="16">
        <f t="shared" si="1"/>
        <v>0</v>
      </c>
      <c r="D29" s="16">
        <f t="shared" si="1"/>
        <v>0</v>
      </c>
      <c r="E29" s="16">
        <f t="shared" si="0"/>
        <v>0</v>
      </c>
    </row>
    <row r="30" spans="1:5" ht="60" customHeight="1" x14ac:dyDescent="0.2">
      <c r="A30" s="10" t="s">
        <v>40</v>
      </c>
      <c r="B30" s="11" t="s">
        <v>33</v>
      </c>
      <c r="C30" s="15">
        <v>0</v>
      </c>
      <c r="D30" s="17"/>
      <c r="E30" s="17">
        <f t="shared" si="0"/>
        <v>0</v>
      </c>
    </row>
    <row r="31" spans="1:5" ht="37.5" x14ac:dyDescent="0.2">
      <c r="A31" s="12" t="s">
        <v>34</v>
      </c>
      <c r="B31" s="13" t="s">
        <v>4</v>
      </c>
      <c r="C31" s="20">
        <v>138173</v>
      </c>
      <c r="D31" s="26">
        <v>48576.4</v>
      </c>
      <c r="E31" s="26">
        <f t="shared" si="0"/>
        <v>186749.4</v>
      </c>
    </row>
    <row r="32" spans="1:5" ht="18.75" x14ac:dyDescent="0.2">
      <c r="A32" s="10"/>
      <c r="B32" s="9" t="s">
        <v>3</v>
      </c>
      <c r="C32" s="19">
        <f>C16+C21+C27+C31</f>
        <v>138173</v>
      </c>
      <c r="D32" s="16">
        <f>D16+D21+D27+D31</f>
        <v>48576.4</v>
      </c>
      <c r="E32" s="16">
        <f t="shared" si="0"/>
        <v>186749.4</v>
      </c>
    </row>
    <row r="33" spans="1:3" x14ac:dyDescent="0.2">
      <c r="B33" s="3"/>
      <c r="C33" s="3"/>
    </row>
    <row r="34" spans="1:3" x14ac:dyDescent="0.2">
      <c r="A34" s="3"/>
      <c r="B34" s="3"/>
      <c r="C34"/>
    </row>
    <row r="35" spans="1:3" x14ac:dyDescent="0.2">
      <c r="A35" s="3"/>
      <c r="B35" s="3"/>
      <c r="C35"/>
    </row>
    <row r="36" spans="1:3" x14ac:dyDescent="0.2">
      <c r="A36" s="3"/>
      <c r="B36" s="3"/>
      <c r="C36"/>
    </row>
    <row r="37" spans="1:3" x14ac:dyDescent="0.2">
      <c r="A37" s="3"/>
      <c r="B37" s="3"/>
      <c r="C37"/>
    </row>
    <row r="38" spans="1:3" x14ac:dyDescent="0.2">
      <c r="A38" s="2"/>
      <c r="C38"/>
    </row>
    <row r="39" spans="1:3" x14ac:dyDescent="0.2">
      <c r="A39" s="2"/>
      <c r="C39"/>
    </row>
    <row r="40" spans="1:3" x14ac:dyDescent="0.2">
      <c r="A40" s="2"/>
      <c r="C40"/>
    </row>
    <row r="41" spans="1:3" x14ac:dyDescent="0.2">
      <c r="A41" s="2"/>
      <c r="C41"/>
    </row>
    <row r="42" spans="1:3" x14ac:dyDescent="0.2">
      <c r="A42" s="2"/>
      <c r="C42"/>
    </row>
  </sheetData>
  <mergeCells count="9">
    <mergeCell ref="D14:D15"/>
    <mergeCell ref="E14:E15"/>
    <mergeCell ref="A9:E9"/>
    <mergeCell ref="A10:E10"/>
    <mergeCell ref="A11:E11"/>
    <mergeCell ref="A12:E12"/>
    <mergeCell ref="A14:A15"/>
    <mergeCell ref="B14:B15"/>
    <mergeCell ref="C14:C15"/>
  </mergeCells>
  <phoneticPr fontId="0" type="noConversion"/>
  <printOptions horizontalCentered="1"/>
  <pageMargins left="1.3779527559055118" right="0.59055118110236227" top="0.78740157480314965" bottom="0.78740157480314965" header="0" footer="0"/>
  <pageSetup paperSize="9" scale="58" fitToHeight="0" orientation="portrait" r:id="rId1"/>
  <headerFooter differentFirst="1" alignWithMargins="0">
    <oddHeader>&amp;C&amp;8&amp;P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 ист 2023</vt:lpstr>
      <vt:lpstr>'прил.2 ист 2023'!Заголовки_для_печати</vt:lpstr>
      <vt:lpstr>'прил.2 ист 2023'!Область_печати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potorochina</dc:creator>
  <cp:lastModifiedBy>user</cp:lastModifiedBy>
  <cp:lastPrinted>2021-11-18T11:12:13Z</cp:lastPrinted>
  <dcterms:created xsi:type="dcterms:W3CDTF">2010-10-05T13:57:43Z</dcterms:created>
  <dcterms:modified xsi:type="dcterms:W3CDTF">2023-01-31T10:09:50Z</dcterms:modified>
</cp:coreProperties>
</file>