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12" windowWidth="23256" windowHeight="9408"/>
  </bookViews>
  <sheets>
    <sheet name="01.01.2018" sheetId="3" r:id="rId1"/>
  </sheets>
  <definedNames>
    <definedName name="_xlnm.Print_Titles" localSheetId="0">'01.01.2018'!$6:$6</definedName>
  </definedNames>
  <calcPr calcId="125725"/>
</workbook>
</file>

<file path=xl/calcChain.xml><?xml version="1.0" encoding="utf-8"?>
<calcChain xmlns="http://schemas.openxmlformats.org/spreadsheetml/2006/main">
  <c r="E16" i="3"/>
  <c r="E8"/>
  <c r="E20" l="1"/>
</calcChain>
</file>

<file path=xl/sharedStrings.xml><?xml version="1.0" encoding="utf-8"?>
<sst xmlns="http://schemas.openxmlformats.org/spreadsheetml/2006/main" count="23" uniqueCount="23">
  <si>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</si>
  <si>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</si>
  <si>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</si>
  <si>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</si>
  <si>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</si>
  <si>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II.  Государственные ценные бумаги Удмуртской Республики:</t>
  </si>
  <si>
    <t>III. Кредиты, полученные в кредитных организациях:</t>
  </si>
  <si>
    <t>IV. Государственные гарантии:</t>
  </si>
  <si>
    <t>Итого муниципальный долг: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</si>
  <si>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</si>
  <si>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</si>
  <si>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</si>
  <si>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Соглашение о реструктуризации № 59</t>
  </si>
  <si>
    <t>Соглашение о реструктуризации № 113</t>
  </si>
  <si>
    <t>Соглашение № 107</t>
  </si>
  <si>
    <t>Соглашение № 5</t>
  </si>
  <si>
    <t>Соглашение № 21</t>
  </si>
  <si>
    <t>Соглашение о реструктуризации № 10</t>
  </si>
  <si>
    <t>Муниципальный контракт                                  № 0113300014217000171-0223687</t>
  </si>
  <si>
    <t>предельный объем - 328 679,0 тыс.руб.</t>
  </si>
  <si>
    <t>Муниципальный контракт                                  № 0113300014217000191-0223687</t>
  </si>
  <si>
    <t xml:space="preserve">Выписка из долговой книги муниципального образования                                                                                                                            "Завьяловский район" Удмуртской Республики                                                                                                                          по  состоянию на 1 января 2018 года                      </t>
  </si>
  <si>
    <t>верхний предел - 117 929,0 тыс.руб.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</si>
</sst>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_р_."/>
  </numFmts>
  <fonts count="14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  <font>
      <sz val="2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64" fontId="8" fillId="0" borderId="2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14" fontId="13" fillId="2" borderId="1" xfId="0" applyNumberFormat="1" applyFont="1" applyFill="1" applyBorder="1" applyAlignment="1">
      <alignment horizontal="center" vertical="center"/>
    </xf>
    <xf numFmtId="14" fontId="13" fillId="2" borderId="6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right" vertical="center"/>
    </xf>
    <xf numFmtId="14" fontId="13" fillId="0" borderId="1" xfId="0" applyNumberFormat="1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tabSelected="1" view="pageBreakPreview" zoomScale="60" zoomScaleNormal="65" workbookViewId="0">
      <pane xSplit="1" ySplit="6" topLeftCell="B7" activePane="bottomRight" state="frozen"/>
      <selection pane="topRight" activeCell="D1" sqref="D1"/>
      <selection pane="bottomLeft" activeCell="A9" sqref="A9"/>
      <selection pane="bottomRight" activeCell="A4" sqref="A4:B4"/>
    </sheetView>
  </sheetViews>
  <sheetFormatPr defaultColWidth="9.109375" defaultRowHeight="13.2"/>
  <cols>
    <col min="1" max="1" width="13.44140625" style="2" customWidth="1"/>
    <col min="2" max="2" width="75.5546875" style="2" customWidth="1"/>
    <col min="3" max="3" width="57.88671875" style="2" customWidth="1"/>
    <col min="4" max="4" width="48.109375" style="2" customWidth="1"/>
    <col min="5" max="5" width="48.88671875" style="2" customWidth="1"/>
    <col min="6" max="16384" width="9.109375" style="1"/>
  </cols>
  <sheetData>
    <row r="1" spans="1:5" s="26" customFormat="1" ht="66" customHeight="1">
      <c r="A1" s="43" t="s">
        <v>21</v>
      </c>
      <c r="B1" s="43"/>
      <c r="C1" s="43"/>
      <c r="D1" s="43"/>
      <c r="E1" s="43"/>
    </row>
    <row r="2" spans="1:5" s="26" customFormat="1" ht="66" customHeight="1">
      <c r="A2" s="43"/>
      <c r="B2" s="43"/>
      <c r="C2" s="43"/>
      <c r="D2" s="43"/>
      <c r="E2" s="43"/>
    </row>
    <row r="3" spans="1:5" s="26" customFormat="1" ht="31.2" customHeight="1">
      <c r="A3" s="42" t="s">
        <v>22</v>
      </c>
      <c r="B3" s="42"/>
      <c r="C3" s="40"/>
      <c r="D3" s="40"/>
      <c r="E3" s="40"/>
    </row>
    <row r="4" spans="1:5" s="26" customFormat="1" ht="33" customHeight="1">
      <c r="A4" s="42" t="s">
        <v>19</v>
      </c>
      <c r="B4" s="42"/>
      <c r="C4" s="40"/>
      <c r="D4" s="40"/>
      <c r="E4" s="40"/>
    </row>
    <row r="5" spans="1:5" ht="31.5" customHeight="1">
      <c r="C5" s="3"/>
      <c r="D5" s="3"/>
      <c r="E5" s="4" t="s">
        <v>0</v>
      </c>
    </row>
    <row r="6" spans="1:5" ht="65.25" customHeight="1">
      <c r="A6" s="5" t="s">
        <v>1</v>
      </c>
      <c r="B6" s="5" t="s">
        <v>11</v>
      </c>
      <c r="C6" s="5" t="s">
        <v>2</v>
      </c>
      <c r="D6" s="5" t="s">
        <v>3</v>
      </c>
      <c r="E6" s="6" t="s">
        <v>4</v>
      </c>
    </row>
    <row r="7" spans="1:5" s="7" customFormat="1" ht="35.25" customHeight="1">
      <c r="A7" s="44" t="s">
        <v>9</v>
      </c>
      <c r="B7" s="44"/>
      <c r="C7" s="44"/>
      <c r="D7" s="44"/>
      <c r="E7" s="44"/>
    </row>
    <row r="8" spans="1:5" s="7" customFormat="1" ht="58.5" customHeight="1">
      <c r="A8" s="45" t="s">
        <v>10</v>
      </c>
      <c r="B8" s="45"/>
      <c r="C8" s="45"/>
      <c r="D8" s="45"/>
      <c r="E8" s="8">
        <f>SUM(E9:E14)</f>
        <v>39128.949999999997</v>
      </c>
    </row>
    <row r="9" spans="1:5" ht="30" customHeight="1">
      <c r="A9" s="9">
        <v>1</v>
      </c>
      <c r="B9" s="27" t="s">
        <v>13</v>
      </c>
      <c r="C9" s="10">
        <v>40177</v>
      </c>
      <c r="D9" s="10">
        <v>45285</v>
      </c>
      <c r="E9" s="11">
        <v>15999.93</v>
      </c>
    </row>
    <row r="10" spans="1:5" ht="30" customHeight="1">
      <c r="A10" s="9">
        <v>2</v>
      </c>
      <c r="B10" s="27" t="s">
        <v>12</v>
      </c>
      <c r="C10" s="10">
        <v>42714</v>
      </c>
      <c r="D10" s="10">
        <v>46381</v>
      </c>
      <c r="E10" s="12">
        <v>496.33</v>
      </c>
    </row>
    <row r="11" spans="1:5" ht="30" customHeight="1">
      <c r="A11" s="9">
        <v>3</v>
      </c>
      <c r="B11" s="27" t="s">
        <v>17</v>
      </c>
      <c r="C11" s="10">
        <v>42850</v>
      </c>
      <c r="D11" s="10">
        <v>46746</v>
      </c>
      <c r="E11" s="12">
        <v>1595.4</v>
      </c>
    </row>
    <row r="12" spans="1:5" ht="30" customHeight="1">
      <c r="A12" s="9">
        <v>4</v>
      </c>
      <c r="B12" s="28" t="s">
        <v>14</v>
      </c>
      <c r="C12" s="24">
        <v>42366</v>
      </c>
      <c r="D12" s="24">
        <v>43435</v>
      </c>
      <c r="E12" s="29">
        <v>1178.8900000000001</v>
      </c>
    </row>
    <row r="13" spans="1:5" ht="30" customHeight="1">
      <c r="A13" s="30">
        <v>5</v>
      </c>
      <c r="B13" s="31" t="s">
        <v>15</v>
      </c>
      <c r="C13" s="32">
        <v>42467</v>
      </c>
      <c r="D13" s="33">
        <v>43525</v>
      </c>
      <c r="E13" s="34">
        <v>6231.1</v>
      </c>
    </row>
    <row r="14" spans="1:5" ht="30" customHeight="1">
      <c r="A14" s="25">
        <v>6</v>
      </c>
      <c r="B14" s="39" t="s">
        <v>16</v>
      </c>
      <c r="C14" s="35">
        <v>42579</v>
      </c>
      <c r="D14" s="36">
        <v>43619</v>
      </c>
      <c r="E14" s="37">
        <v>13627.3</v>
      </c>
    </row>
    <row r="15" spans="1:5" ht="38.1" customHeight="1">
      <c r="A15" s="46" t="s">
        <v>5</v>
      </c>
      <c r="B15" s="47"/>
      <c r="C15" s="47"/>
      <c r="D15" s="48"/>
      <c r="E15" s="8">
        <v>0</v>
      </c>
    </row>
    <row r="16" spans="1:5" ht="38.1" customHeight="1">
      <c r="A16" s="49" t="s">
        <v>6</v>
      </c>
      <c r="B16" s="50"/>
      <c r="C16" s="50"/>
      <c r="D16" s="51"/>
      <c r="E16" s="13">
        <f>SUM(E17:E19)</f>
        <v>78800</v>
      </c>
    </row>
    <row r="17" spans="1:5" ht="60.75" customHeight="1">
      <c r="A17" s="9">
        <v>1</v>
      </c>
      <c r="B17" s="38" t="s">
        <v>18</v>
      </c>
      <c r="C17" s="10">
        <v>42976</v>
      </c>
      <c r="D17" s="10">
        <v>43340</v>
      </c>
      <c r="E17" s="12">
        <v>36000</v>
      </c>
    </row>
    <row r="18" spans="1:5" ht="57.75" customHeight="1">
      <c r="A18" s="9">
        <v>2</v>
      </c>
      <c r="B18" s="38" t="s">
        <v>20</v>
      </c>
      <c r="C18" s="10">
        <v>43031</v>
      </c>
      <c r="D18" s="10">
        <v>43397</v>
      </c>
      <c r="E18" s="12">
        <v>42800</v>
      </c>
    </row>
    <row r="19" spans="1:5" ht="27.75" customHeight="1">
      <c r="A19" s="41" t="s">
        <v>7</v>
      </c>
      <c r="B19" s="41"/>
      <c r="C19" s="41"/>
      <c r="D19" s="41"/>
      <c r="E19" s="13">
        <v>0</v>
      </c>
    </row>
    <row r="20" spans="1:5" s="18" customFormat="1" ht="39" customHeight="1">
      <c r="A20" s="14" t="s">
        <v>8</v>
      </c>
      <c r="B20" s="14"/>
      <c r="C20" s="15"/>
      <c r="D20" s="16"/>
      <c r="E20" s="17">
        <f>E16+E15+E8+E19</f>
        <v>117928.95</v>
      </c>
    </row>
    <row r="21" spans="1:5" s="18" customFormat="1" ht="13.5" customHeight="1">
      <c r="A21" s="19"/>
      <c r="B21" s="19"/>
      <c r="C21" s="20"/>
      <c r="D21" s="20"/>
      <c r="E21" s="21"/>
    </row>
    <row r="22" spans="1:5" s="22" customFormat="1" ht="19.5" customHeight="1">
      <c r="A22" s="23"/>
      <c r="B22" s="23"/>
      <c r="C22" s="23"/>
      <c r="D22" s="23"/>
      <c r="E22" s="23"/>
    </row>
  </sheetData>
  <mergeCells count="8">
    <mergeCell ref="A19:D19"/>
    <mergeCell ref="A3:B3"/>
    <mergeCell ref="A4:B4"/>
    <mergeCell ref="A1:E2"/>
    <mergeCell ref="A7:E7"/>
    <mergeCell ref="A8:D8"/>
    <mergeCell ref="A15:D15"/>
    <mergeCell ref="A16:D16"/>
  </mergeCells>
  <printOptions horizontalCentered="1"/>
  <pageMargins left="0.78740157480314965" right="0.39370078740157483" top="0.78740157480314965" bottom="0.39370078740157483" header="0" footer="0"/>
  <pageSetup paperSize="8" scale="5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01.01.2018</vt:lpstr>
      <vt:lpstr>'01.01.2018'!Заголовки_для_печати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Buh2</cp:lastModifiedBy>
  <cp:lastPrinted>2017-09-20T06:13:00Z</cp:lastPrinted>
  <dcterms:created xsi:type="dcterms:W3CDTF">2017-08-01T11:56:43Z</dcterms:created>
  <dcterms:modified xsi:type="dcterms:W3CDTF">2018-07-02T07:55:43Z</dcterms:modified>
</cp:coreProperties>
</file>